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SPAVSS\"/>
    </mc:Choice>
  </mc:AlternateContent>
  <bookViews>
    <workbookView xWindow="600" yWindow="360" windowWidth="18915" windowHeight="745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35" i="1" l="1"/>
  <c r="E35" i="1" s="1"/>
  <c r="F35" i="1" s="1"/>
  <c r="D34" i="1"/>
  <c r="E34" i="1" s="1"/>
  <c r="F34" i="1" s="1"/>
  <c r="D33" i="1"/>
  <c r="E33" i="1" s="1"/>
  <c r="F33" i="1" s="1"/>
  <c r="D32" i="1"/>
  <c r="E32" i="1" s="1"/>
  <c r="F32" i="1" s="1"/>
  <c r="D31" i="1"/>
  <c r="E31" i="1" s="1"/>
  <c r="F31" i="1" s="1"/>
  <c r="D30" i="1"/>
  <c r="E30" i="1" s="1"/>
  <c r="F30" i="1" s="1"/>
  <c r="D29" i="1"/>
  <c r="E29" i="1" s="1"/>
  <c r="F29" i="1" s="1"/>
  <c r="D28" i="1"/>
  <c r="E28" i="1" s="1"/>
  <c r="F28" i="1" s="1"/>
  <c r="D27" i="1"/>
  <c r="E27" i="1" s="1"/>
  <c r="F27" i="1" s="1"/>
  <c r="D26" i="1"/>
  <c r="E26" i="1" s="1"/>
  <c r="F26" i="1" s="1"/>
  <c r="D25" i="1"/>
  <c r="E25" i="1" s="1"/>
  <c r="F25" i="1" s="1"/>
  <c r="D24" i="1"/>
  <c r="E24" i="1" s="1"/>
  <c r="F24" i="1" s="1"/>
  <c r="D23" i="1"/>
  <c r="E23" i="1" s="1"/>
  <c r="F23" i="1" s="1"/>
  <c r="D22" i="1"/>
  <c r="E22" i="1" s="1"/>
  <c r="F22" i="1" s="1"/>
  <c r="D21" i="1"/>
  <c r="E21" i="1" s="1"/>
  <c r="F21" i="1" s="1"/>
  <c r="D20" i="1"/>
  <c r="E20" i="1" s="1"/>
  <c r="F20" i="1" s="1"/>
  <c r="D19" i="1"/>
  <c r="E19" i="1" s="1"/>
  <c r="F19" i="1" s="1"/>
  <c r="D18" i="1"/>
  <c r="E18" i="1" s="1"/>
  <c r="F18" i="1" s="1"/>
  <c r="D17" i="1"/>
  <c r="E17" i="1" s="1"/>
  <c r="F17" i="1" s="1"/>
  <c r="D16" i="1"/>
  <c r="E16" i="1" s="1"/>
  <c r="F16" i="1" s="1"/>
  <c r="D15" i="1"/>
  <c r="E15" i="1" s="1"/>
  <c r="F15" i="1" s="1"/>
  <c r="D14" i="1"/>
  <c r="E14" i="1" s="1"/>
  <c r="F14" i="1" s="1"/>
  <c r="D13" i="1"/>
  <c r="E13" i="1" s="1"/>
  <c r="F13" i="1" s="1"/>
  <c r="D12" i="1"/>
  <c r="E12" i="1" s="1"/>
  <c r="F12" i="1" s="1"/>
  <c r="D11" i="1"/>
  <c r="E11" i="1" s="1"/>
  <c r="F11" i="1" s="1"/>
  <c r="D10" i="1"/>
  <c r="E10" i="1" s="1"/>
  <c r="F10" i="1" s="1"/>
  <c r="D9" i="1"/>
  <c r="E9" i="1" s="1"/>
  <c r="F9" i="1" s="1"/>
  <c r="D8" i="1"/>
  <c r="E8" i="1" s="1"/>
  <c r="F8" i="1" s="1"/>
  <c r="D7" i="1"/>
  <c r="E7" i="1" s="1"/>
  <c r="F7" i="1" s="1"/>
  <c r="D6" i="1"/>
  <c r="E6" i="1" s="1"/>
  <c r="F6" i="1" s="1"/>
  <c r="D5" i="1"/>
  <c r="E5" i="1" s="1"/>
  <c r="F5" i="1" s="1"/>
  <c r="D4" i="1"/>
  <c r="E4" i="1" s="1"/>
  <c r="F4" i="1" s="1"/>
</calcChain>
</file>

<file path=xl/sharedStrings.xml><?xml version="1.0" encoding="utf-8"?>
<sst xmlns="http://schemas.openxmlformats.org/spreadsheetml/2006/main" count="41" uniqueCount="10">
  <si>
    <t>h</t>
  </si>
  <si>
    <t>m</t>
  </si>
  <si>
    <t>day+dec</t>
  </si>
  <si>
    <t>Julian Date</t>
  </si>
  <si>
    <t>Phase</t>
  </si>
  <si>
    <t>magnitude</t>
  </si>
  <si>
    <t>Period(d)</t>
  </si>
  <si>
    <t>Zero Point(JD)</t>
  </si>
  <si>
    <t>mag</t>
  </si>
  <si>
    <t>Date (UT)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</si>
</sst>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0.000"/>
    <numFmt numFmtId="166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sz val="16"/>
      <color theme="1"/>
      <name val="Calibri"/>
      <family val="2"/>
      <scheme val="minor"/>
    </font>
    <font>
      <sz val="16"/>
      <color rgb="FF333366"/>
      <name val="Calibri"/>
      <family val="2"/>
    </font>
    <font>
      <sz val="16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3" borderId="0" xfId="0" applyNumberFormat="1" applyFont="1" applyFill="1" applyBorder="1" applyAlignment="1" applyProtection="1">
      <alignment horizontal="center"/>
    </xf>
    <xf numFmtId="165" fontId="2" fillId="0" borderId="0" xfId="0" applyNumberFormat="1" applyFont="1" applyFill="1" applyBorder="1" applyAlignment="1" applyProtection="1">
      <alignment horizontal="center"/>
    </xf>
    <xf numFmtId="165" fontId="2" fillId="0" borderId="0" xfId="0" applyNumberFormat="1" applyFont="1" applyFill="1" applyBorder="1" applyAlignment="1" applyProtection="1">
      <alignment horizontal="left"/>
    </xf>
    <xf numFmtId="165" fontId="0" fillId="0" borderId="0" xfId="0" applyNumberFormat="1" applyAlignment="1">
      <alignment horizontal="left"/>
    </xf>
    <xf numFmtId="164" fontId="5" fillId="3" borderId="0" xfId="0" applyNumberFormat="1" applyFont="1" applyFill="1" applyBorder="1" applyAlignment="1" applyProtection="1">
      <alignment horizontal="left"/>
    </xf>
    <xf numFmtId="165" fontId="6" fillId="2" borderId="0" xfId="0" applyNumberFormat="1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165" fontId="6" fillId="5" borderId="0" xfId="0" applyNumberFormat="1" applyFont="1" applyFill="1" applyAlignment="1">
      <alignment horizontal="left"/>
    </xf>
    <xf numFmtId="0" fontId="4" fillId="5" borderId="0" xfId="0" applyFont="1" applyFill="1" applyAlignment="1">
      <alignment horizontal="center"/>
    </xf>
    <xf numFmtId="165" fontId="5" fillId="4" borderId="0" xfId="0" applyNumberFormat="1" applyFont="1" applyFill="1" applyBorder="1" applyAlignment="1" applyProtection="1">
      <alignment horizontal="center"/>
    </xf>
    <xf numFmtId="166" fontId="0" fillId="0" borderId="0" xfId="0" applyNumberFormat="1" applyAlignment="1">
      <alignment horizontal="center"/>
    </xf>
    <xf numFmtId="166" fontId="3" fillId="5" borderId="0" xfId="0" applyNumberFormat="1" applyFont="1" applyFill="1" applyAlignment="1">
      <alignment horizontal="center"/>
    </xf>
    <xf numFmtId="166" fontId="5" fillId="3" borderId="0" xfId="0" applyNumberFormat="1" applyFont="1" applyFill="1" applyBorder="1" applyAlignment="1" applyProtection="1">
      <alignment horizontal="center"/>
    </xf>
    <xf numFmtId="165" fontId="7" fillId="2" borderId="0" xfId="0" applyNumberFormat="1" applyFont="1" applyFill="1"/>
    <xf numFmtId="0" fontId="7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Delta Cephei light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Sheet1!$F$4:$F$35</c:f>
              <c:numCache>
                <c:formatCode>0.000</c:formatCode>
                <c:ptCount val="32"/>
                <c:pt idx="0">
                  <c:v>0.96037523522389445</c:v>
                </c:pt>
                <c:pt idx="1">
                  <c:v>0.96037523522389445</c:v>
                </c:pt>
                <c:pt idx="2">
                  <c:v>0.96037523522389445</c:v>
                </c:pt>
                <c:pt idx="3">
                  <c:v>0.96037523522389445</c:v>
                </c:pt>
                <c:pt idx="4">
                  <c:v>0.96037523522389445</c:v>
                </c:pt>
                <c:pt idx="5">
                  <c:v>0.96037523522389445</c:v>
                </c:pt>
                <c:pt idx="6">
                  <c:v>0.96037523522389445</c:v>
                </c:pt>
                <c:pt idx="7">
                  <c:v>0.96037523522389445</c:v>
                </c:pt>
                <c:pt idx="8">
                  <c:v>0.96037523522389445</c:v>
                </c:pt>
                <c:pt idx="9">
                  <c:v>0.96037523522389445</c:v>
                </c:pt>
                <c:pt idx="10">
                  <c:v>0.96037523522389445</c:v>
                </c:pt>
                <c:pt idx="11">
                  <c:v>0.96037523522389445</c:v>
                </c:pt>
                <c:pt idx="12">
                  <c:v>0.96037523522389445</c:v>
                </c:pt>
                <c:pt idx="13">
                  <c:v>0.96037523522389445</c:v>
                </c:pt>
                <c:pt idx="14">
                  <c:v>0.96037523522389445</c:v>
                </c:pt>
                <c:pt idx="15">
                  <c:v>0.96037523522389445</c:v>
                </c:pt>
                <c:pt idx="16">
                  <c:v>0.96037523522389445</c:v>
                </c:pt>
                <c:pt idx="17">
                  <c:v>0.96037523522389445</c:v>
                </c:pt>
                <c:pt idx="18">
                  <c:v>0.96037523522389445</c:v>
                </c:pt>
                <c:pt idx="19">
                  <c:v>0.96037523522389445</c:v>
                </c:pt>
                <c:pt idx="20">
                  <c:v>0.96037523522389445</c:v>
                </c:pt>
                <c:pt idx="21">
                  <c:v>0.96037523522389445</c:v>
                </c:pt>
                <c:pt idx="22">
                  <c:v>0.96037523522389445</c:v>
                </c:pt>
                <c:pt idx="23">
                  <c:v>0.96037523522389445</c:v>
                </c:pt>
                <c:pt idx="24">
                  <c:v>0.96037523522389445</c:v>
                </c:pt>
                <c:pt idx="25">
                  <c:v>0.96037523522389445</c:v>
                </c:pt>
                <c:pt idx="26">
                  <c:v>0.96037523522389445</c:v>
                </c:pt>
                <c:pt idx="27">
                  <c:v>0.96037523522389445</c:v>
                </c:pt>
                <c:pt idx="28">
                  <c:v>0.96037523522389445</c:v>
                </c:pt>
                <c:pt idx="29">
                  <c:v>0.96037523522389445</c:v>
                </c:pt>
                <c:pt idx="30">
                  <c:v>0.96037523522389445</c:v>
                </c:pt>
                <c:pt idx="31">
                  <c:v>0.96037523522389445</c:v>
                </c:pt>
              </c:numCache>
            </c:numRef>
          </c:xVal>
          <c:yVal>
            <c:numRef>
              <c:f>Sheet1!$G$4:$G$35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6E-451E-B36F-21A337BE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8754296"/>
        <c:axId val="338754624"/>
      </c:scatterChart>
      <c:valAx>
        <c:axId val="338754296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Phase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754624"/>
        <c:crosses val="max"/>
        <c:crossBetween val="midCat"/>
      </c:valAx>
      <c:valAx>
        <c:axId val="338754624"/>
        <c:scaling>
          <c:orientation val="maxMin"/>
          <c:max val="4.5"/>
          <c:min val="3.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Magnitude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754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504824</xdr:colOff>
      <xdr:row>2</xdr:row>
      <xdr:rowOff>9525</xdr:rowOff>
    </xdr:from>
    <xdr:to>
      <xdr:col>16</xdr:col>
      <xdr:colOff>419099</xdr:colOff>
      <xdr:row>15</xdr:row>
      <xdr:rowOff>247650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72628F0-B681-415A-859F-024478199E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A4" sqref="A4"/>
    </sheetView>
  </sheetViews>
  <sheetFormatPr defaultRowHeight="15" x14ac:dyDescent="0.25"/>
  <cols>
    <col min="1" max="1" width="15.42578125" style="3" customWidth="1"/>
    <col min="2" max="2" width="5.7109375" style="2" customWidth="1"/>
    <col min="3" max="3" width="6.5703125" style="2" customWidth="1"/>
    <col min="4" max="4" width="10.7109375" style="2" bestFit="1" customWidth="1"/>
    <col min="5" max="5" width="16.28515625" style="7" customWidth="1"/>
    <col min="6" max="6" width="16.5703125" style="2" customWidth="1"/>
    <col min="7" max="7" width="14.28515625" style="16" customWidth="1"/>
  </cols>
  <sheetData>
    <row r="1" spans="1:7" ht="18.75" x14ac:dyDescent="0.3">
      <c r="E1" s="9" t="s">
        <v>7</v>
      </c>
      <c r="F1" s="19">
        <v>2436075.4449999998</v>
      </c>
    </row>
    <row r="2" spans="1:7" ht="18.75" x14ac:dyDescent="0.3">
      <c r="E2" s="9" t="s">
        <v>6</v>
      </c>
      <c r="F2" s="20">
        <v>5.3663410000000002</v>
      </c>
    </row>
    <row r="3" spans="1:7" ht="21" x14ac:dyDescent="0.35">
      <c r="A3" s="10" t="s">
        <v>9</v>
      </c>
      <c r="B3" s="11" t="s">
        <v>0</v>
      </c>
      <c r="C3" s="11" t="s">
        <v>1</v>
      </c>
      <c r="D3" s="12" t="s">
        <v>2</v>
      </c>
      <c r="E3" s="13" t="s">
        <v>3</v>
      </c>
      <c r="F3" s="14" t="s">
        <v>4</v>
      </c>
      <c r="G3" s="17" t="s">
        <v>5</v>
      </c>
    </row>
    <row r="4" spans="1:7" s="1" customFormat="1" ht="20.25" x14ac:dyDescent="0.3">
      <c r="A4" s="8">
        <v>42736</v>
      </c>
      <c r="B4" s="4">
        <v>18</v>
      </c>
      <c r="C4" s="4">
        <v>0</v>
      </c>
      <c r="D4" s="5">
        <f t="shared" ref="D4:D35" si="0">(B4*60+C4)/1440+DAY(A4)</f>
        <v>1.75</v>
      </c>
      <c r="E4" s="6">
        <f>A4+2415019+(D4-0.5)-DAY(D4)</f>
        <v>2457755.25</v>
      </c>
      <c r="F4" s="15">
        <f>MOD(E4-$F$1,$F$2)/$F$2</f>
        <v>0.96037523522389445</v>
      </c>
      <c r="G4" s="18" t="s">
        <v>8</v>
      </c>
    </row>
    <row r="5" spans="1:7" s="1" customFormat="1" ht="20.25" x14ac:dyDescent="0.3">
      <c r="A5" s="8">
        <v>42736</v>
      </c>
      <c r="B5" s="4">
        <v>18</v>
      </c>
      <c r="C5" s="4">
        <v>0</v>
      </c>
      <c r="D5" s="5">
        <f t="shared" si="0"/>
        <v>1.75</v>
      </c>
      <c r="E5" s="6">
        <f t="shared" ref="E5:E35" si="1">A5+2415019+(D5-0.5)-DAY(D5)</f>
        <v>2457755.25</v>
      </c>
      <c r="F5" s="15">
        <f t="shared" ref="F5:F35" si="2">MOD(E5-$F$1,$F$2)/$F$2</f>
        <v>0.96037523522389445</v>
      </c>
      <c r="G5" s="18" t="s">
        <v>8</v>
      </c>
    </row>
    <row r="6" spans="1:7" s="1" customFormat="1" ht="20.25" x14ac:dyDescent="0.3">
      <c r="A6" s="8">
        <v>42736</v>
      </c>
      <c r="B6" s="4">
        <v>18</v>
      </c>
      <c r="C6" s="4">
        <v>0</v>
      </c>
      <c r="D6" s="5">
        <f t="shared" si="0"/>
        <v>1.75</v>
      </c>
      <c r="E6" s="6">
        <f t="shared" si="1"/>
        <v>2457755.25</v>
      </c>
      <c r="F6" s="15">
        <f t="shared" si="2"/>
        <v>0.96037523522389445</v>
      </c>
      <c r="G6" s="18" t="s">
        <v>8</v>
      </c>
    </row>
    <row r="7" spans="1:7" s="1" customFormat="1" ht="20.25" x14ac:dyDescent="0.3">
      <c r="A7" s="8">
        <v>42736</v>
      </c>
      <c r="B7" s="4">
        <v>18</v>
      </c>
      <c r="C7" s="4">
        <v>0</v>
      </c>
      <c r="D7" s="5">
        <f t="shared" si="0"/>
        <v>1.75</v>
      </c>
      <c r="E7" s="6">
        <f t="shared" si="1"/>
        <v>2457755.25</v>
      </c>
      <c r="F7" s="15">
        <f t="shared" si="2"/>
        <v>0.96037523522389445</v>
      </c>
      <c r="G7" s="18" t="s">
        <v>8</v>
      </c>
    </row>
    <row r="8" spans="1:7" s="1" customFormat="1" ht="20.25" x14ac:dyDescent="0.3">
      <c r="A8" s="8">
        <v>42736</v>
      </c>
      <c r="B8" s="4">
        <v>18</v>
      </c>
      <c r="C8" s="4">
        <v>0</v>
      </c>
      <c r="D8" s="5">
        <f t="shared" si="0"/>
        <v>1.75</v>
      </c>
      <c r="E8" s="6">
        <f t="shared" si="1"/>
        <v>2457755.25</v>
      </c>
      <c r="F8" s="15">
        <f t="shared" si="2"/>
        <v>0.96037523522389445</v>
      </c>
      <c r="G8" s="18" t="s">
        <v>8</v>
      </c>
    </row>
    <row r="9" spans="1:7" s="1" customFormat="1" ht="20.25" x14ac:dyDescent="0.3">
      <c r="A9" s="8">
        <v>42736</v>
      </c>
      <c r="B9" s="4">
        <v>18</v>
      </c>
      <c r="C9" s="4">
        <v>0</v>
      </c>
      <c r="D9" s="5">
        <f t="shared" si="0"/>
        <v>1.75</v>
      </c>
      <c r="E9" s="6">
        <f t="shared" si="1"/>
        <v>2457755.25</v>
      </c>
      <c r="F9" s="15">
        <f t="shared" si="2"/>
        <v>0.96037523522389445</v>
      </c>
      <c r="G9" s="18" t="s">
        <v>8</v>
      </c>
    </row>
    <row r="10" spans="1:7" s="1" customFormat="1" ht="20.25" x14ac:dyDescent="0.3">
      <c r="A10" s="8">
        <v>42736</v>
      </c>
      <c r="B10" s="4">
        <v>18</v>
      </c>
      <c r="C10" s="4">
        <v>0</v>
      </c>
      <c r="D10" s="5">
        <f t="shared" si="0"/>
        <v>1.75</v>
      </c>
      <c r="E10" s="6">
        <f t="shared" si="1"/>
        <v>2457755.25</v>
      </c>
      <c r="F10" s="15">
        <f t="shared" si="2"/>
        <v>0.96037523522389445</v>
      </c>
      <c r="G10" s="18" t="s">
        <v>8</v>
      </c>
    </row>
    <row r="11" spans="1:7" s="1" customFormat="1" ht="20.25" x14ac:dyDescent="0.3">
      <c r="A11" s="8">
        <v>42736</v>
      </c>
      <c r="B11" s="4">
        <v>18</v>
      </c>
      <c r="C11" s="4">
        <v>0</v>
      </c>
      <c r="D11" s="5">
        <f t="shared" si="0"/>
        <v>1.75</v>
      </c>
      <c r="E11" s="6">
        <f t="shared" si="1"/>
        <v>2457755.25</v>
      </c>
      <c r="F11" s="15">
        <f t="shared" si="2"/>
        <v>0.96037523522389445</v>
      </c>
      <c r="G11" s="18" t="s">
        <v>8</v>
      </c>
    </row>
    <row r="12" spans="1:7" s="1" customFormat="1" ht="20.25" x14ac:dyDescent="0.3">
      <c r="A12" s="8">
        <v>42736</v>
      </c>
      <c r="B12" s="4">
        <v>18</v>
      </c>
      <c r="C12" s="4">
        <v>0</v>
      </c>
      <c r="D12" s="5">
        <f t="shared" si="0"/>
        <v>1.75</v>
      </c>
      <c r="E12" s="6">
        <f t="shared" si="1"/>
        <v>2457755.25</v>
      </c>
      <c r="F12" s="15">
        <f t="shared" si="2"/>
        <v>0.96037523522389445</v>
      </c>
      <c r="G12" s="18" t="s">
        <v>8</v>
      </c>
    </row>
    <row r="13" spans="1:7" s="1" customFormat="1" ht="20.25" x14ac:dyDescent="0.3">
      <c r="A13" s="8">
        <v>42736</v>
      </c>
      <c r="B13" s="4">
        <v>18</v>
      </c>
      <c r="C13" s="4">
        <v>0</v>
      </c>
      <c r="D13" s="5">
        <f t="shared" si="0"/>
        <v>1.75</v>
      </c>
      <c r="E13" s="6">
        <f t="shared" si="1"/>
        <v>2457755.25</v>
      </c>
      <c r="F13" s="15">
        <f t="shared" si="2"/>
        <v>0.96037523522389445</v>
      </c>
      <c r="G13" s="18" t="s">
        <v>8</v>
      </c>
    </row>
    <row r="14" spans="1:7" s="1" customFormat="1" ht="20.25" x14ac:dyDescent="0.3">
      <c r="A14" s="8">
        <v>42736</v>
      </c>
      <c r="B14" s="4">
        <v>18</v>
      </c>
      <c r="C14" s="4">
        <v>0</v>
      </c>
      <c r="D14" s="5">
        <f t="shared" si="0"/>
        <v>1.75</v>
      </c>
      <c r="E14" s="6">
        <f t="shared" si="1"/>
        <v>2457755.25</v>
      </c>
      <c r="F14" s="15">
        <f t="shared" si="2"/>
        <v>0.96037523522389445</v>
      </c>
      <c r="G14" s="18" t="s">
        <v>8</v>
      </c>
    </row>
    <row r="15" spans="1:7" s="1" customFormat="1" ht="20.25" x14ac:dyDescent="0.3">
      <c r="A15" s="8">
        <v>42736</v>
      </c>
      <c r="B15" s="4">
        <v>18</v>
      </c>
      <c r="C15" s="4">
        <v>0</v>
      </c>
      <c r="D15" s="5">
        <f t="shared" si="0"/>
        <v>1.75</v>
      </c>
      <c r="E15" s="6">
        <f t="shared" si="1"/>
        <v>2457755.25</v>
      </c>
      <c r="F15" s="15">
        <f t="shared" si="2"/>
        <v>0.96037523522389445</v>
      </c>
      <c r="G15" s="18" t="s">
        <v>8</v>
      </c>
    </row>
    <row r="16" spans="1:7" s="1" customFormat="1" ht="20.25" x14ac:dyDescent="0.3">
      <c r="A16" s="8">
        <v>42736</v>
      </c>
      <c r="B16" s="4">
        <v>18</v>
      </c>
      <c r="C16" s="4">
        <v>0</v>
      </c>
      <c r="D16" s="5">
        <f>(B16*60+C16)/1440+DAY(A16)</f>
        <v>1.75</v>
      </c>
      <c r="E16" s="6">
        <f t="shared" si="1"/>
        <v>2457755.25</v>
      </c>
      <c r="F16" s="15">
        <f t="shared" si="2"/>
        <v>0.96037523522389445</v>
      </c>
      <c r="G16" s="18" t="s">
        <v>8</v>
      </c>
    </row>
    <row r="17" spans="1:7" s="1" customFormat="1" ht="20.25" x14ac:dyDescent="0.3">
      <c r="A17" s="8">
        <v>42736</v>
      </c>
      <c r="B17" s="4">
        <v>18</v>
      </c>
      <c r="C17" s="4">
        <v>0</v>
      </c>
      <c r="D17" s="5">
        <f t="shared" si="0"/>
        <v>1.75</v>
      </c>
      <c r="E17" s="6">
        <f t="shared" si="1"/>
        <v>2457755.25</v>
      </c>
      <c r="F17" s="15">
        <f t="shared" si="2"/>
        <v>0.96037523522389445</v>
      </c>
      <c r="G17" s="18" t="s">
        <v>8</v>
      </c>
    </row>
    <row r="18" spans="1:7" s="1" customFormat="1" ht="20.25" x14ac:dyDescent="0.3">
      <c r="A18" s="8">
        <v>42736</v>
      </c>
      <c r="B18" s="4">
        <v>18</v>
      </c>
      <c r="C18" s="4">
        <v>0</v>
      </c>
      <c r="D18" s="5">
        <f t="shared" si="0"/>
        <v>1.75</v>
      </c>
      <c r="E18" s="6">
        <f t="shared" si="1"/>
        <v>2457755.25</v>
      </c>
      <c r="F18" s="15">
        <f t="shared" si="2"/>
        <v>0.96037523522389445</v>
      </c>
      <c r="G18" s="18" t="s">
        <v>8</v>
      </c>
    </row>
    <row r="19" spans="1:7" s="1" customFormat="1" ht="20.25" x14ac:dyDescent="0.3">
      <c r="A19" s="8">
        <v>42736</v>
      </c>
      <c r="B19" s="4">
        <v>18</v>
      </c>
      <c r="C19" s="4">
        <v>0</v>
      </c>
      <c r="D19" s="5">
        <f t="shared" si="0"/>
        <v>1.75</v>
      </c>
      <c r="E19" s="6">
        <f t="shared" si="1"/>
        <v>2457755.25</v>
      </c>
      <c r="F19" s="15">
        <f t="shared" si="2"/>
        <v>0.96037523522389445</v>
      </c>
      <c r="G19" s="18" t="s">
        <v>8</v>
      </c>
    </row>
    <row r="20" spans="1:7" s="1" customFormat="1" ht="20.25" x14ac:dyDescent="0.3">
      <c r="A20" s="8">
        <v>42736</v>
      </c>
      <c r="B20" s="4">
        <v>18</v>
      </c>
      <c r="C20" s="4">
        <v>0</v>
      </c>
      <c r="D20" s="5">
        <f t="shared" si="0"/>
        <v>1.75</v>
      </c>
      <c r="E20" s="6">
        <f t="shared" si="1"/>
        <v>2457755.25</v>
      </c>
      <c r="F20" s="15">
        <f t="shared" si="2"/>
        <v>0.96037523522389445</v>
      </c>
      <c r="G20" s="18" t="s">
        <v>8</v>
      </c>
    </row>
    <row r="21" spans="1:7" s="1" customFormat="1" ht="20.25" x14ac:dyDescent="0.3">
      <c r="A21" s="8">
        <v>42736</v>
      </c>
      <c r="B21" s="4">
        <v>18</v>
      </c>
      <c r="C21" s="4">
        <v>0</v>
      </c>
      <c r="D21" s="5">
        <f t="shared" si="0"/>
        <v>1.75</v>
      </c>
      <c r="E21" s="6">
        <f t="shared" si="1"/>
        <v>2457755.25</v>
      </c>
      <c r="F21" s="15">
        <f t="shared" si="2"/>
        <v>0.96037523522389445</v>
      </c>
      <c r="G21" s="18" t="s">
        <v>8</v>
      </c>
    </row>
    <row r="22" spans="1:7" s="1" customFormat="1" ht="20.25" x14ac:dyDescent="0.3">
      <c r="A22" s="8">
        <v>42736</v>
      </c>
      <c r="B22" s="4">
        <v>18</v>
      </c>
      <c r="C22" s="4">
        <v>0</v>
      </c>
      <c r="D22" s="5">
        <f>(B22*60+C22)/1440+DAY(A22)</f>
        <v>1.75</v>
      </c>
      <c r="E22" s="6">
        <f t="shared" si="1"/>
        <v>2457755.25</v>
      </c>
      <c r="F22" s="15">
        <f t="shared" si="2"/>
        <v>0.96037523522389445</v>
      </c>
      <c r="G22" s="18" t="s">
        <v>8</v>
      </c>
    </row>
    <row r="23" spans="1:7" s="1" customFormat="1" ht="20.25" x14ac:dyDescent="0.3">
      <c r="A23" s="8">
        <v>42736</v>
      </c>
      <c r="B23" s="4">
        <v>18</v>
      </c>
      <c r="C23" s="4">
        <v>0</v>
      </c>
      <c r="D23" s="5">
        <f t="shared" si="0"/>
        <v>1.75</v>
      </c>
      <c r="E23" s="6">
        <f t="shared" si="1"/>
        <v>2457755.25</v>
      </c>
      <c r="F23" s="15">
        <f t="shared" si="2"/>
        <v>0.96037523522389445</v>
      </c>
      <c r="G23" s="18" t="s">
        <v>8</v>
      </c>
    </row>
    <row r="24" spans="1:7" s="1" customFormat="1" ht="20.25" x14ac:dyDescent="0.3">
      <c r="A24" s="8">
        <v>42736</v>
      </c>
      <c r="B24" s="4">
        <v>18</v>
      </c>
      <c r="C24" s="4">
        <v>0</v>
      </c>
      <c r="D24" s="5">
        <f t="shared" si="0"/>
        <v>1.75</v>
      </c>
      <c r="E24" s="6">
        <f t="shared" si="1"/>
        <v>2457755.25</v>
      </c>
      <c r="F24" s="15">
        <f t="shared" si="2"/>
        <v>0.96037523522389445</v>
      </c>
      <c r="G24" s="18" t="s">
        <v>8</v>
      </c>
    </row>
    <row r="25" spans="1:7" s="1" customFormat="1" ht="20.25" x14ac:dyDescent="0.3">
      <c r="A25" s="8">
        <v>42736</v>
      </c>
      <c r="B25" s="4">
        <v>18</v>
      </c>
      <c r="C25" s="4">
        <v>0</v>
      </c>
      <c r="D25" s="5">
        <f t="shared" si="0"/>
        <v>1.75</v>
      </c>
      <c r="E25" s="6">
        <f t="shared" si="1"/>
        <v>2457755.25</v>
      </c>
      <c r="F25" s="15">
        <f t="shared" si="2"/>
        <v>0.96037523522389445</v>
      </c>
      <c r="G25" s="18" t="s">
        <v>8</v>
      </c>
    </row>
    <row r="26" spans="1:7" s="1" customFormat="1" ht="20.25" x14ac:dyDescent="0.3">
      <c r="A26" s="8">
        <v>42736</v>
      </c>
      <c r="B26" s="4">
        <v>18</v>
      </c>
      <c r="C26" s="4">
        <v>0</v>
      </c>
      <c r="D26" s="5">
        <f t="shared" si="0"/>
        <v>1.75</v>
      </c>
      <c r="E26" s="6">
        <f t="shared" si="1"/>
        <v>2457755.25</v>
      </c>
      <c r="F26" s="15">
        <f t="shared" si="2"/>
        <v>0.96037523522389445</v>
      </c>
      <c r="G26" s="18" t="s">
        <v>8</v>
      </c>
    </row>
    <row r="27" spans="1:7" s="1" customFormat="1" ht="20.25" x14ac:dyDescent="0.3">
      <c r="A27" s="8">
        <v>42736</v>
      </c>
      <c r="B27" s="4">
        <v>18</v>
      </c>
      <c r="C27" s="4">
        <v>0</v>
      </c>
      <c r="D27" s="5">
        <f t="shared" si="0"/>
        <v>1.75</v>
      </c>
      <c r="E27" s="6">
        <f t="shared" si="1"/>
        <v>2457755.25</v>
      </c>
      <c r="F27" s="15">
        <f t="shared" si="2"/>
        <v>0.96037523522389445</v>
      </c>
      <c r="G27" s="18" t="s">
        <v>8</v>
      </c>
    </row>
    <row r="28" spans="1:7" s="1" customFormat="1" ht="20.25" x14ac:dyDescent="0.3">
      <c r="A28" s="8">
        <v>42736</v>
      </c>
      <c r="B28" s="4">
        <v>18</v>
      </c>
      <c r="C28" s="4">
        <v>0</v>
      </c>
      <c r="D28" s="5">
        <f t="shared" si="0"/>
        <v>1.75</v>
      </c>
      <c r="E28" s="6">
        <f t="shared" si="1"/>
        <v>2457755.25</v>
      </c>
      <c r="F28" s="15">
        <f t="shared" si="2"/>
        <v>0.96037523522389445</v>
      </c>
      <c r="G28" s="18" t="s">
        <v>8</v>
      </c>
    </row>
    <row r="29" spans="1:7" s="1" customFormat="1" ht="20.25" x14ac:dyDescent="0.3">
      <c r="A29" s="8">
        <v>42736</v>
      </c>
      <c r="B29" s="4">
        <v>18</v>
      </c>
      <c r="C29" s="4">
        <v>0</v>
      </c>
      <c r="D29" s="5">
        <f t="shared" si="0"/>
        <v>1.75</v>
      </c>
      <c r="E29" s="6">
        <f t="shared" si="1"/>
        <v>2457755.25</v>
      </c>
      <c r="F29" s="15">
        <f t="shared" si="2"/>
        <v>0.96037523522389445</v>
      </c>
      <c r="G29" s="18" t="s">
        <v>8</v>
      </c>
    </row>
    <row r="30" spans="1:7" s="1" customFormat="1" ht="20.25" x14ac:dyDescent="0.3">
      <c r="A30" s="8">
        <v>42736</v>
      </c>
      <c r="B30" s="4">
        <v>18</v>
      </c>
      <c r="C30" s="4">
        <v>0</v>
      </c>
      <c r="D30" s="5">
        <f t="shared" si="0"/>
        <v>1.75</v>
      </c>
      <c r="E30" s="6">
        <f t="shared" si="1"/>
        <v>2457755.25</v>
      </c>
      <c r="F30" s="15">
        <f t="shared" si="2"/>
        <v>0.96037523522389445</v>
      </c>
      <c r="G30" s="18" t="s">
        <v>8</v>
      </c>
    </row>
    <row r="31" spans="1:7" s="1" customFormat="1" ht="20.25" x14ac:dyDescent="0.3">
      <c r="A31" s="8">
        <v>42736</v>
      </c>
      <c r="B31" s="4">
        <v>18</v>
      </c>
      <c r="C31" s="4">
        <v>0</v>
      </c>
      <c r="D31" s="5">
        <f t="shared" si="0"/>
        <v>1.75</v>
      </c>
      <c r="E31" s="6">
        <f t="shared" si="1"/>
        <v>2457755.25</v>
      </c>
      <c r="F31" s="15">
        <f t="shared" si="2"/>
        <v>0.96037523522389445</v>
      </c>
      <c r="G31" s="18" t="s">
        <v>8</v>
      </c>
    </row>
    <row r="32" spans="1:7" s="1" customFormat="1" ht="20.25" x14ac:dyDescent="0.3">
      <c r="A32" s="8">
        <v>42736</v>
      </c>
      <c r="B32" s="4">
        <v>18</v>
      </c>
      <c r="C32" s="4">
        <v>0</v>
      </c>
      <c r="D32" s="5">
        <f t="shared" si="0"/>
        <v>1.75</v>
      </c>
      <c r="E32" s="6">
        <f t="shared" si="1"/>
        <v>2457755.25</v>
      </c>
      <c r="F32" s="15">
        <f t="shared" si="2"/>
        <v>0.96037523522389445</v>
      </c>
      <c r="G32" s="18" t="s">
        <v>8</v>
      </c>
    </row>
    <row r="33" spans="1:7" s="1" customFormat="1" ht="20.25" x14ac:dyDescent="0.3">
      <c r="A33" s="8">
        <v>42736</v>
      </c>
      <c r="B33" s="4">
        <v>18</v>
      </c>
      <c r="C33" s="4">
        <v>0</v>
      </c>
      <c r="D33" s="5">
        <f t="shared" si="0"/>
        <v>1.75</v>
      </c>
      <c r="E33" s="6">
        <f t="shared" si="1"/>
        <v>2457755.25</v>
      </c>
      <c r="F33" s="15">
        <f t="shared" si="2"/>
        <v>0.96037523522389445</v>
      </c>
      <c r="G33" s="18" t="s">
        <v>8</v>
      </c>
    </row>
    <row r="34" spans="1:7" s="1" customFormat="1" ht="20.25" x14ac:dyDescent="0.3">
      <c r="A34" s="8">
        <v>42736</v>
      </c>
      <c r="B34" s="4">
        <v>18</v>
      </c>
      <c r="C34" s="4">
        <v>0</v>
      </c>
      <c r="D34" s="5">
        <f t="shared" si="0"/>
        <v>1.75</v>
      </c>
      <c r="E34" s="6">
        <f t="shared" si="1"/>
        <v>2457755.25</v>
      </c>
      <c r="F34" s="15">
        <f t="shared" si="2"/>
        <v>0.96037523522389445</v>
      </c>
      <c r="G34" s="18" t="s">
        <v>8</v>
      </c>
    </row>
    <row r="35" spans="1:7" s="1" customFormat="1" ht="20.25" x14ac:dyDescent="0.3">
      <c r="A35" s="8">
        <v>42736</v>
      </c>
      <c r="B35" s="4">
        <v>18</v>
      </c>
      <c r="C35" s="4">
        <v>0</v>
      </c>
      <c r="D35" s="5">
        <f t="shared" si="0"/>
        <v>1.75</v>
      </c>
      <c r="E35" s="6">
        <f t="shared" si="1"/>
        <v>2457755.25</v>
      </c>
      <c r="F35" s="15">
        <f t="shared" si="2"/>
        <v>0.96037523522389445</v>
      </c>
      <c r="G35" s="18" t="s">
        <v>8</v>
      </c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Markham</dc:creator>
  <cp:lastModifiedBy>Admin</cp:lastModifiedBy>
  <dcterms:created xsi:type="dcterms:W3CDTF">2015-11-18T15:09:05Z</dcterms:created>
  <dcterms:modified xsi:type="dcterms:W3CDTF">2017-04-30T07:53:38Z</dcterms:modified>
</cp:coreProperties>
</file>